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Расходы Апрель 2025" sheetId="1" r:id="rId1"/>
  </sheets>
  <calcPr calcId="145621"/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<sst xmlns="http://schemas.openxmlformats.org/spreadsheetml/2006/main" count="101" uniqueCount="58">
  <si>
    <t>Дата</t>
  </si>
  <si>
    <t>Сумма</t>
  </si>
  <si>
    <t>Материальная помощь по акции "Волшебная варежка"  для Мальсагова Магомета. НДС не облагается.</t>
  </si>
  <si>
    <t>Направление</t>
  </si>
  <si>
    <t>Расходы Апрель 2025</t>
  </si>
  <si>
    <t>"Образование"</t>
  </si>
  <si>
    <t>Стипендия подопечным фонда за апрель 2025 (2 чел.)</t>
  </si>
  <si>
    <t>"Медицина"</t>
  </si>
  <si>
    <t xml:space="preserve">Материальная помощь по акции "Волшебная варежка" для Золотухина Леонида. </t>
  </si>
  <si>
    <t>"Волшебная варежка"</t>
  </si>
  <si>
    <t xml:space="preserve">Материальная помощь по акции "Волшебная варежка" для Ефремовой Виктории. </t>
  </si>
  <si>
    <t xml:space="preserve">Материальная помощь по акции "Волшебная варежка" для Барахоева Ислама. </t>
  </si>
  <si>
    <t xml:space="preserve">Материальная помощь по акции "Волшебная варежка" для Беляевой Виктории. </t>
  </si>
  <si>
    <t>Материальная помощь по акции "Волшебная варежка" для Строкина Николая.</t>
  </si>
  <si>
    <t>Материальная помощь по акции "Волшебная варежка" для Максяковой Вероники.</t>
  </si>
  <si>
    <t>Материальная помощь по акции "Волшебная варежка" для Балашовой Марии.</t>
  </si>
  <si>
    <t>Материальная помощь по акции "Волшебная варежка" для Скорнякова Евгения.</t>
  </si>
  <si>
    <t>Материальная помощь по акции "Волшебная варежка" для Шитенковой Анастасии.</t>
  </si>
  <si>
    <t xml:space="preserve">Материальная помощь по акции "Волшебная варежка" для Архинчеева Вадима. </t>
  </si>
  <si>
    <t xml:space="preserve">Материальная помощь по акции "Волшебная варежка" для Балхановой Арюны. </t>
  </si>
  <si>
    <t xml:space="preserve">Материальная помощь по акции "Волшебная варежка"  для Выздауцан Ольги. </t>
  </si>
  <si>
    <t xml:space="preserve">Материальная помощь по акции "Волшебная варежка" для Бондарь Варвары. </t>
  </si>
  <si>
    <t>Стипендия по программе "Пять с плюсом" за апрель 2025г. (589 стипендиатов)</t>
  </si>
  <si>
    <t>Административные расходы за апрель 2025г.</t>
  </si>
  <si>
    <t>итого</t>
  </si>
  <si>
    <t xml:space="preserve">Оплата за медицинские услуги по договору № 16647-25 от 31.03.2025г., пациент Гладких Николай Вадимович. </t>
  </si>
  <si>
    <t>Вд расхода</t>
  </si>
  <si>
    <t>Оплата по счету № 510 от 01.04.2025г. за генетическое исследование, пациент Корик Иван.</t>
  </si>
  <si>
    <t>По договору № 1526825 от 07.04.2025г. оплата за мед.оборудование (портативный видео-увеличитель) для Ковалевой Дарины</t>
  </si>
  <si>
    <t>Согласно счету № УТ-143 от 09.04.2025г. оплата за мед.технику (монокуляр, аксессуар) для Замчалкиной Натальи.</t>
  </si>
  <si>
    <t xml:space="preserve">Согласно счету № УТ-144 от 09.04.2025г. оплата за мед.технику (монокуляр, аксессуар) для Походкиной Арины. </t>
  </si>
  <si>
    <t>Согласно счету № УТ-145 от 09.04.2025г. оплата за мед.технику (монокуляр-2шт, аксессуар-2шт) для Андрюшиной Есении, Андрюшина Николая.</t>
  </si>
  <si>
    <t>Материальная помощь по акции "Волшебная варежка" для Мальсагова Мухамед-Амина.</t>
  </si>
  <si>
    <t>Оплата по дог.№ 18/2025 от 28.03.2025 за расх.мед.материалы (клапаны, катетеры), пациент Фасхетдинов Амирхан.</t>
  </si>
  <si>
    <t xml:space="preserve">Оплата по счету № 236 от 28.02.2025г. за слухоречевую реабилитацию для Юнусовой Сюмбель. </t>
  </si>
  <si>
    <t xml:space="preserve">Оплата посчету № 234 от 28.02.2025г. за слухоречевую реабилитацию для Хасиковой Алисы. </t>
  </si>
  <si>
    <t>Оплата по счету № 38 от 25.03.25г. за медицинские услуги для Дюдикова Фёдора.</t>
  </si>
  <si>
    <t>Оплата по счету № 63 от 18.04.25г.за медицинские услуги для Полужевцева Ерофея.</t>
  </si>
  <si>
    <t>Оплата по счету № 41 от 25.03.25г. за медицинские услуги для Краснова Тимура.</t>
  </si>
  <si>
    <t>Оплата по счету № 65 от 18.04.25г. за медицинские услуги для Капыловой Софии.</t>
  </si>
  <si>
    <t>Оплата по счету № 67 от 18.04.25г. за медицинские услуги для Умарова Абдуллоха.</t>
  </si>
  <si>
    <t>Оплата по счету № 66 от 18.04.25г. за медицинские услуги для Кузьмина Арсения.</t>
  </si>
  <si>
    <t>Оплата по счету № 64 от 18.04.25г. за медицинские услуги для Жуковой Василисы.</t>
  </si>
  <si>
    <t xml:space="preserve">Оплата по счету № 43 от 25.03.25г.за медицинские услуги для Ханмагомедовой Алимы. </t>
  </si>
  <si>
    <t>Материальная помощь по программе "Дорогу осилит идущий" для Сафиулловой Евы.</t>
  </si>
  <si>
    <t xml:space="preserve">Материальная помощь по программе "Дорогу осилит идущий" для Клубко Вероники. </t>
  </si>
  <si>
    <t>По договору № 1527259 от 22.04.2025г. оплата за мед.оборудование (портативный видео-увеличитель) для Нестеренко Глеба.</t>
  </si>
  <si>
    <t>По договору № 1527258 от 22.04.2025г. оплата за мед.оборудование (портативный видео-увеличитель) для Нарышкина Мирона.</t>
  </si>
  <si>
    <t>Оплата по дог.№ 21/2025 от 22.04.2025 за расх.мед.материалы (клапаны, адаптер), пациент Мурадян Диана.</t>
  </si>
  <si>
    <t>Оплата по дог.№ 19/2025 от 10.04.2025 за расх.мед.материалы (клапан, катетеры), пациент Тарбиевский Дмитрий.</t>
  </si>
  <si>
    <t>Оплата за оперативное лечение по дог. № 01/2021-БФС-Х от 12.01.2021г., пациент Назаров Аслан.</t>
  </si>
  <si>
    <t xml:space="preserve">Оплата по счету № 235 от 28.02.2025г.за слухоречевую реабилитацию для Кануковой Эмилины. </t>
  </si>
  <si>
    <t>Оплата по счету № 250 от 28.02.2025г. за слухоречевую реабилитацию для Калашниковой Алисы.</t>
  </si>
  <si>
    <t xml:space="preserve">Материальная помощь по акции "Волшебная варежка" для Журавлевой Алены. </t>
  </si>
  <si>
    <t>Оплата по счету № 91 от 30.01.2025г. за слухоречевую реабилитацию для Гурьевой Амелии.</t>
  </si>
  <si>
    <t xml:space="preserve">Оплата по счету № 251 от 28.02.2025г. за слухоречевую реабилитацию для Бараненковой Вероники. </t>
  </si>
  <si>
    <t>01-30.04. 2025</t>
  </si>
  <si>
    <t>орграсходы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</si>
</sst>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0"/>
  <sheetViews>
    <sheetView tabSelected="1" topLeftCell="A46" workbookViewId="0">
      <selection activeCell="B50" sqref="B50"/>
    </sheetView>
  </sheetViews>
  <sheetFormatPr defaultRowHeight="14.4" x14ac:dyDescent="0.3"/>
  <cols>
    <col min="1" max="1" width="10" style="14" customWidth="1"/>
    <col min="2" max="2" width="13.33203125" style="14" customWidth="1"/>
    <col min="3" max="3" width="44.44140625" customWidth="1"/>
    <col min="4" max="4" width="18.88671875" style="8" customWidth="1"/>
  </cols>
  <sheetData>
    <row r="1" spans="1:4" ht="19.5" customHeight="1" x14ac:dyDescent="0.3">
      <c r="A1" s="18" t="s">
        <v>4</v>
      </c>
      <c r="B1" s="18"/>
      <c r="C1" s="18"/>
      <c r="D1" s="18"/>
    </row>
    <row r="2" spans="1:4" ht="18" customHeight="1" x14ac:dyDescent="0.3">
      <c r="A2" s="6" t="s">
        <v>0</v>
      </c>
      <c r="B2" s="6" t="s">
        <v>1</v>
      </c>
      <c r="C2" s="2" t="s">
        <v>26</v>
      </c>
      <c r="D2" s="6" t="s">
        <v>3</v>
      </c>
    </row>
    <row r="3" spans="1:4" ht="42" customHeight="1" x14ac:dyDescent="0.3">
      <c r="A3" s="15">
        <v>45748</v>
      </c>
      <c r="B3" s="12">
        <v>320000</v>
      </c>
      <c r="C3" s="5" t="s">
        <v>25</v>
      </c>
      <c r="D3" s="3" t="s">
        <v>7</v>
      </c>
    </row>
    <row r="4" spans="1:4" ht="24" customHeight="1" x14ac:dyDescent="0.3">
      <c r="A4" s="15">
        <v>45748</v>
      </c>
      <c r="B4" s="12">
        <v>20000</v>
      </c>
      <c r="C4" s="4" t="s">
        <v>6</v>
      </c>
      <c r="D4" s="3" t="s">
        <v>5</v>
      </c>
    </row>
    <row r="5" spans="1:4" ht="27.6" x14ac:dyDescent="0.3">
      <c r="A5" s="16">
        <v>45750</v>
      </c>
      <c r="B5" s="13">
        <v>40000</v>
      </c>
      <c r="C5" s="9" t="s">
        <v>27</v>
      </c>
      <c r="D5" s="3" t="s">
        <v>7</v>
      </c>
    </row>
    <row r="6" spans="1:4" ht="27.6" x14ac:dyDescent="0.3">
      <c r="A6" s="16">
        <v>45754</v>
      </c>
      <c r="B6" s="13">
        <v>16450</v>
      </c>
      <c r="C6" s="9" t="s">
        <v>8</v>
      </c>
      <c r="D6" s="6" t="s">
        <v>9</v>
      </c>
    </row>
    <row r="7" spans="1:4" ht="41.4" x14ac:dyDescent="0.3">
      <c r="A7" s="16">
        <v>45755</v>
      </c>
      <c r="B7" s="13">
        <v>344500</v>
      </c>
      <c r="C7" s="9" t="s">
        <v>28</v>
      </c>
      <c r="D7" s="3" t="s">
        <v>7</v>
      </c>
    </row>
    <row r="8" spans="1:4" ht="41.4" x14ac:dyDescent="0.3">
      <c r="A8" s="16">
        <v>45756</v>
      </c>
      <c r="B8" s="13">
        <v>43960</v>
      </c>
      <c r="C8" s="9" t="s">
        <v>29</v>
      </c>
      <c r="D8" s="3" t="s">
        <v>7</v>
      </c>
    </row>
    <row r="9" spans="1:4" ht="41.4" x14ac:dyDescent="0.3">
      <c r="A9" s="16">
        <v>45756</v>
      </c>
      <c r="B9" s="13">
        <v>45260</v>
      </c>
      <c r="C9" s="9" t="s">
        <v>30</v>
      </c>
      <c r="D9" s="3" t="s">
        <v>7</v>
      </c>
    </row>
    <row r="10" spans="1:4" ht="41.4" x14ac:dyDescent="0.3">
      <c r="A10" s="16">
        <v>45756</v>
      </c>
      <c r="B10" s="13">
        <v>89720</v>
      </c>
      <c r="C10" s="9" t="s">
        <v>31</v>
      </c>
      <c r="D10" s="3" t="s">
        <v>7</v>
      </c>
    </row>
    <row r="11" spans="1:4" ht="27.6" x14ac:dyDescent="0.3">
      <c r="A11" s="16">
        <v>45758</v>
      </c>
      <c r="B11" s="13">
        <v>15000</v>
      </c>
      <c r="C11" s="9" t="s">
        <v>10</v>
      </c>
      <c r="D11" s="6" t="s">
        <v>9</v>
      </c>
    </row>
    <row r="12" spans="1:4" ht="27.6" x14ac:dyDescent="0.3">
      <c r="A12" s="16">
        <v>45758</v>
      </c>
      <c r="B12" s="13">
        <v>30000</v>
      </c>
      <c r="C12" s="9" t="s">
        <v>32</v>
      </c>
      <c r="D12" s="6" t="s">
        <v>9</v>
      </c>
    </row>
    <row r="13" spans="1:4" ht="41.4" x14ac:dyDescent="0.3">
      <c r="A13" s="16">
        <v>45758</v>
      </c>
      <c r="B13" s="13">
        <v>396450</v>
      </c>
      <c r="C13" s="9" t="s">
        <v>33</v>
      </c>
      <c r="D13" s="3" t="s">
        <v>7</v>
      </c>
    </row>
    <row r="14" spans="1:4" ht="27.6" x14ac:dyDescent="0.3">
      <c r="A14" s="16">
        <v>45761</v>
      </c>
      <c r="B14" s="13">
        <v>7000</v>
      </c>
      <c r="C14" s="9" t="s">
        <v>11</v>
      </c>
      <c r="D14" s="6" t="s">
        <v>9</v>
      </c>
    </row>
    <row r="15" spans="1:4" ht="27.6" x14ac:dyDescent="0.3">
      <c r="A15" s="16">
        <v>45761</v>
      </c>
      <c r="B15" s="13">
        <v>10000</v>
      </c>
      <c r="C15" s="9" t="s">
        <v>12</v>
      </c>
      <c r="D15" s="6" t="s">
        <v>9</v>
      </c>
    </row>
    <row r="16" spans="1:4" ht="27.6" x14ac:dyDescent="0.3">
      <c r="A16" s="16">
        <v>45761</v>
      </c>
      <c r="B16" s="13">
        <v>13500</v>
      </c>
      <c r="C16" s="9" t="s">
        <v>13</v>
      </c>
      <c r="D16" s="6" t="s">
        <v>9</v>
      </c>
    </row>
    <row r="17" spans="1:4" ht="27.6" x14ac:dyDescent="0.3">
      <c r="A17" s="16">
        <v>45761</v>
      </c>
      <c r="B17" s="13">
        <v>20000</v>
      </c>
      <c r="C17" s="9" t="s">
        <v>14</v>
      </c>
      <c r="D17" s="6" t="s">
        <v>9</v>
      </c>
    </row>
    <row r="18" spans="1:4" ht="27.6" x14ac:dyDescent="0.3">
      <c r="A18" s="16">
        <v>45761</v>
      </c>
      <c r="B18" s="13">
        <v>20000</v>
      </c>
      <c r="C18" s="9" t="s">
        <v>15</v>
      </c>
      <c r="D18" s="6" t="s">
        <v>9</v>
      </c>
    </row>
    <row r="19" spans="1:4" ht="27.6" x14ac:dyDescent="0.3">
      <c r="A19" s="16">
        <v>45764</v>
      </c>
      <c r="B19" s="13">
        <v>12000</v>
      </c>
      <c r="C19" s="9" t="s">
        <v>16</v>
      </c>
      <c r="D19" s="6" t="s">
        <v>9</v>
      </c>
    </row>
    <row r="20" spans="1:4" ht="30.75" customHeight="1" x14ac:dyDescent="0.3">
      <c r="A20" s="16">
        <v>45764</v>
      </c>
      <c r="B20" s="13">
        <v>240000</v>
      </c>
      <c r="C20" s="9" t="s">
        <v>34</v>
      </c>
      <c r="D20" s="6" t="s">
        <v>7</v>
      </c>
    </row>
    <row r="21" spans="1:4" ht="27.6" x14ac:dyDescent="0.3">
      <c r="A21" s="16">
        <v>45764</v>
      </c>
      <c r="B21" s="13">
        <v>240000</v>
      </c>
      <c r="C21" s="9" t="s">
        <v>35</v>
      </c>
      <c r="D21" s="6" t="s">
        <v>7</v>
      </c>
    </row>
    <row r="22" spans="1:4" ht="27.6" x14ac:dyDescent="0.3">
      <c r="A22" s="16">
        <v>45765</v>
      </c>
      <c r="B22" s="13">
        <v>16000</v>
      </c>
      <c r="C22" s="9" t="s">
        <v>17</v>
      </c>
      <c r="D22" s="6" t="s">
        <v>9</v>
      </c>
    </row>
    <row r="23" spans="1:4" ht="27.6" x14ac:dyDescent="0.3">
      <c r="A23" s="16">
        <v>45765</v>
      </c>
      <c r="B23" s="13">
        <v>18000</v>
      </c>
      <c r="C23" s="9" t="s">
        <v>18</v>
      </c>
      <c r="D23" s="6" t="s">
        <v>9</v>
      </c>
    </row>
    <row r="24" spans="1:4" ht="27.6" x14ac:dyDescent="0.3">
      <c r="A24" s="16">
        <v>45765</v>
      </c>
      <c r="B24" s="13">
        <v>34660</v>
      </c>
      <c r="C24" s="9" t="s">
        <v>36</v>
      </c>
      <c r="D24" s="6" t="s">
        <v>7</v>
      </c>
    </row>
    <row r="25" spans="1:4" ht="27.6" x14ac:dyDescent="0.3">
      <c r="A25" s="16">
        <v>45768</v>
      </c>
      <c r="B25" s="13">
        <v>15000</v>
      </c>
      <c r="C25" s="9" t="s">
        <v>19</v>
      </c>
      <c r="D25" s="6" t="s">
        <v>9</v>
      </c>
    </row>
    <row r="26" spans="1:4" ht="27.6" x14ac:dyDescent="0.3">
      <c r="A26" s="16">
        <v>45769</v>
      </c>
      <c r="B26" s="13">
        <v>5000</v>
      </c>
      <c r="C26" s="9" t="s">
        <v>37</v>
      </c>
      <c r="D26" s="6" t="s">
        <v>7</v>
      </c>
    </row>
    <row r="27" spans="1:4" ht="27.6" x14ac:dyDescent="0.3">
      <c r="A27" s="16">
        <v>45769</v>
      </c>
      <c r="B27" s="13">
        <v>24000</v>
      </c>
      <c r="C27" s="9" t="s">
        <v>38</v>
      </c>
      <c r="D27" s="6" t="s">
        <v>7</v>
      </c>
    </row>
    <row r="28" spans="1:4" ht="27.6" x14ac:dyDescent="0.3">
      <c r="A28" s="16">
        <v>45769</v>
      </c>
      <c r="B28" s="13">
        <v>24000</v>
      </c>
      <c r="C28" s="9" t="s">
        <v>39</v>
      </c>
      <c r="D28" s="6" t="s">
        <v>7</v>
      </c>
    </row>
    <row r="29" spans="1:4" ht="27.6" x14ac:dyDescent="0.3">
      <c r="A29" s="16">
        <v>45769</v>
      </c>
      <c r="B29" s="13">
        <v>29000</v>
      </c>
      <c r="C29" s="9" t="s">
        <v>40</v>
      </c>
      <c r="D29" s="6" t="s">
        <v>7</v>
      </c>
    </row>
    <row r="30" spans="1:4" ht="27.6" x14ac:dyDescent="0.3">
      <c r="A30" s="16">
        <v>45769</v>
      </c>
      <c r="B30" s="13">
        <v>29000</v>
      </c>
      <c r="C30" s="9" t="s">
        <v>41</v>
      </c>
      <c r="D30" s="6" t="s">
        <v>7</v>
      </c>
    </row>
    <row r="31" spans="1:4" ht="27.6" x14ac:dyDescent="0.3">
      <c r="A31" s="16">
        <v>45769</v>
      </c>
      <c r="B31" s="13">
        <v>29000</v>
      </c>
      <c r="C31" s="9" t="s">
        <v>42</v>
      </c>
      <c r="D31" s="6" t="s">
        <v>7</v>
      </c>
    </row>
    <row r="32" spans="1:4" ht="27.6" x14ac:dyDescent="0.3">
      <c r="A32" s="16">
        <v>45769</v>
      </c>
      <c r="B32" s="13">
        <v>34660</v>
      </c>
      <c r="C32" s="9" t="s">
        <v>43</v>
      </c>
      <c r="D32" s="6" t="s">
        <v>7</v>
      </c>
    </row>
    <row r="33" spans="1:4" ht="27.6" x14ac:dyDescent="0.3">
      <c r="A33" s="16">
        <v>45769</v>
      </c>
      <c r="B33" s="13">
        <v>40000</v>
      </c>
      <c r="C33" s="9" t="s">
        <v>44</v>
      </c>
      <c r="D33" s="6" t="s">
        <v>7</v>
      </c>
    </row>
    <row r="34" spans="1:4" ht="27.6" x14ac:dyDescent="0.3">
      <c r="A34" s="16">
        <v>45769</v>
      </c>
      <c r="B34" s="13">
        <v>40000</v>
      </c>
      <c r="C34" s="9" t="s">
        <v>45</v>
      </c>
      <c r="D34" s="6" t="s">
        <v>7</v>
      </c>
    </row>
    <row r="35" spans="1:4" ht="41.4" x14ac:dyDescent="0.3">
      <c r="A35" s="16">
        <v>45769</v>
      </c>
      <c r="B35" s="13">
        <v>344500</v>
      </c>
      <c r="C35" s="9" t="s">
        <v>46</v>
      </c>
      <c r="D35" s="6" t="s">
        <v>7</v>
      </c>
    </row>
    <row r="36" spans="1:4" ht="41.4" x14ac:dyDescent="0.3">
      <c r="A36" s="16">
        <v>45769</v>
      </c>
      <c r="B36" s="13">
        <v>344500</v>
      </c>
      <c r="C36" s="9" t="s">
        <v>47</v>
      </c>
      <c r="D36" s="6" t="s">
        <v>7</v>
      </c>
    </row>
    <row r="37" spans="1:4" ht="41.4" x14ac:dyDescent="0.3">
      <c r="A37" s="16">
        <v>45769</v>
      </c>
      <c r="B37" s="13">
        <v>351950</v>
      </c>
      <c r="C37" s="9" t="s">
        <v>48</v>
      </c>
      <c r="D37" s="6" t="s">
        <v>7</v>
      </c>
    </row>
    <row r="38" spans="1:4" ht="41.4" x14ac:dyDescent="0.3">
      <c r="A38" s="16">
        <v>45769</v>
      </c>
      <c r="B38" s="13">
        <v>351950</v>
      </c>
      <c r="C38" s="9" t="s">
        <v>49</v>
      </c>
      <c r="D38" s="6" t="s">
        <v>7</v>
      </c>
    </row>
    <row r="39" spans="1:4" ht="27.6" x14ac:dyDescent="0.3">
      <c r="A39" s="16">
        <v>45769</v>
      </c>
      <c r="B39" s="13">
        <v>980000</v>
      </c>
      <c r="C39" s="9" t="s">
        <v>50</v>
      </c>
      <c r="D39" s="6" t="s">
        <v>7</v>
      </c>
    </row>
    <row r="40" spans="1:4" ht="41.4" x14ac:dyDescent="0.3">
      <c r="A40" s="16">
        <v>45771</v>
      </c>
      <c r="B40" s="13">
        <v>240000</v>
      </c>
      <c r="C40" s="9" t="s">
        <v>55</v>
      </c>
      <c r="D40" s="6" t="s">
        <v>7</v>
      </c>
    </row>
    <row r="41" spans="1:4" ht="41.4" x14ac:dyDescent="0.3">
      <c r="A41" s="16">
        <v>45771</v>
      </c>
      <c r="B41" s="13">
        <v>240000</v>
      </c>
      <c r="C41" s="9" t="s">
        <v>51</v>
      </c>
      <c r="D41" s="6" t="s">
        <v>7</v>
      </c>
    </row>
    <row r="42" spans="1:4" ht="41.4" x14ac:dyDescent="0.3">
      <c r="A42" s="16">
        <v>45771</v>
      </c>
      <c r="B42" s="13">
        <v>240000</v>
      </c>
      <c r="C42" s="9" t="s">
        <v>52</v>
      </c>
      <c r="D42" s="6" t="s">
        <v>7</v>
      </c>
    </row>
    <row r="43" spans="1:4" ht="27.6" x14ac:dyDescent="0.3">
      <c r="A43" s="16">
        <v>45775</v>
      </c>
      <c r="B43" s="13">
        <v>7000</v>
      </c>
      <c r="C43" s="9" t="s">
        <v>20</v>
      </c>
      <c r="D43" s="6" t="s">
        <v>9</v>
      </c>
    </row>
    <row r="44" spans="1:4" ht="41.4" x14ac:dyDescent="0.3">
      <c r="A44" s="16">
        <v>45775</v>
      </c>
      <c r="B44" s="13">
        <v>17500</v>
      </c>
      <c r="C44" s="1" t="s">
        <v>2</v>
      </c>
      <c r="D44" s="6" t="s">
        <v>9</v>
      </c>
    </row>
    <row r="45" spans="1:4" ht="27.6" x14ac:dyDescent="0.3">
      <c r="A45" s="16">
        <v>45775</v>
      </c>
      <c r="B45" s="13">
        <v>18000</v>
      </c>
      <c r="C45" s="9" t="s">
        <v>21</v>
      </c>
      <c r="D45" s="6" t="s">
        <v>9</v>
      </c>
    </row>
    <row r="46" spans="1:4" ht="27.6" x14ac:dyDescent="0.3">
      <c r="A46" s="16">
        <v>45775</v>
      </c>
      <c r="B46" s="13">
        <v>21000</v>
      </c>
      <c r="C46" s="9" t="s">
        <v>53</v>
      </c>
      <c r="D46" s="6" t="s">
        <v>9</v>
      </c>
    </row>
    <row r="47" spans="1:4" ht="27.6" x14ac:dyDescent="0.3">
      <c r="A47" s="16">
        <v>45775</v>
      </c>
      <c r="B47" s="13">
        <v>240000</v>
      </c>
      <c r="C47" s="9" t="s">
        <v>54</v>
      </c>
      <c r="D47" s="6" t="s">
        <v>7</v>
      </c>
    </row>
    <row r="48" spans="1:4" ht="27.6" x14ac:dyDescent="0.3">
      <c r="A48" s="16">
        <v>45777</v>
      </c>
      <c r="B48" s="13">
        <v>3540000</v>
      </c>
      <c r="C48" s="4" t="s">
        <v>22</v>
      </c>
      <c r="D48" s="6" t="s">
        <v>5</v>
      </c>
    </row>
    <row r="49" spans="1:4" ht="28.2" customHeight="1" x14ac:dyDescent="0.3">
      <c r="A49" s="16" t="s">
        <v>56</v>
      </c>
      <c r="B49" s="10">
        <v>823648.32</v>
      </c>
      <c r="C49" s="11" t="s">
        <v>23</v>
      </c>
      <c r="D49" s="7" t="s">
        <v>57</v>
      </c>
    </row>
    <row r="50" spans="1:4" ht="18.75" customHeight="1" x14ac:dyDescent="0.3">
      <c r="A50" s="17" t="s">
        <v>24</v>
      </c>
      <c r="B50" s="19">
        <f>SUM(B3:B49)</f>
        <v>10022208.32</v>
      </c>
      <c r="C50" s="1"/>
      <c r="D50" s="7"/>
    </row>
  </sheetData>
  <mergeCells count="1">
    <mergeCell ref="A1:D1"/>
  </mergeCells>
  <pageMargins left="0.9055118110236221" right="0.5118110236220472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Апрель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2025-05-02T12:28:26Z</cp:lastPrinted>
  <dcterms:created xsi:type="dcterms:W3CDTF">2025-05-02T11:18:39Z</dcterms:created>
  <dcterms:modified xsi:type="dcterms:W3CDTF">2025-05-06T06:23:40Z</dcterms:modified>
</cp:coreProperties>
</file>