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552" windowWidth="17892" windowHeight="11196"/>
  </bookViews>
  <sheets>
    <sheet name="апрель 2023" sheetId="1" r:id="rId1"/>
  </sheets>
  <calcPr calcId="145621"/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<sst xmlns="http://schemas.openxmlformats.org/spreadsheetml/2006/main" count="104" uniqueCount="55">
  <si>
    <t>Дата</t>
  </si>
  <si>
    <t>Сумма</t>
  </si>
  <si>
    <t>28.04.2023</t>
  </si>
  <si>
    <t>26.04.2023</t>
  </si>
  <si>
    <t>21.04.2023</t>
  </si>
  <si>
    <t>19.04.2023</t>
  </si>
  <si>
    <t>18.04.2023</t>
  </si>
  <si>
    <t>12.04.2023</t>
  </si>
  <si>
    <t>11.04.2023</t>
  </si>
  <si>
    <t>07.04.2023</t>
  </si>
  <si>
    <t>04.04.2023</t>
  </si>
  <si>
    <t>03.04.2023</t>
  </si>
  <si>
    <t>Направление</t>
  </si>
  <si>
    <t>Административные расходы за апрель 2023</t>
  </si>
  <si>
    <t xml:space="preserve">Расходы за апрель 2023 </t>
  </si>
  <si>
    <t>вид расхода</t>
  </si>
  <si>
    <t>"Образование"</t>
  </si>
  <si>
    <t>Стипендия "Камминз" за апрель 2023 (9 чел.)</t>
  </si>
  <si>
    <t>"Медицина"</t>
  </si>
  <si>
    <t>"Волшебная варежка"</t>
  </si>
  <si>
    <t xml:space="preserve">Материальная помощь Федотовой Юлии по акции "Волшебная варежка". </t>
  </si>
  <si>
    <t>"Семья"</t>
  </si>
  <si>
    <t xml:space="preserve">По договору № 1483465 от 18.04.2023г. оплата за мед.оборудование (портативный видео-увеличитель) для Кузнецова Максима. </t>
  </si>
  <si>
    <t>По договору № 1483796 от 28.04.2023г. оплата за мед.оборудование (портативный видео-увеличитель) для Соколовой Ксении.</t>
  </si>
  <si>
    <t>Согласно счету № 1087 от 25.10.2022г., по дог. 19-2 от 01.02.2019г. оплата за слухоречевую реабилитацию для Банаря Дана Васильевича.</t>
  </si>
  <si>
    <t>По дог.№ 24/2023 от 17.04.2023 оплата за расх.мед.материалы (клапан), пациент Абзалилов Рамазан Равилевич.</t>
  </si>
  <si>
    <t xml:space="preserve">Согласно счету № 408 от 19.04.2023г., по дог. 19-2 от 01.02.2019г. оплата за слухоречевую реабилитацию для Кукина Семена Александровича. </t>
  </si>
  <si>
    <t xml:space="preserve">По счету № 0-1587 от 26.04.2023г. оплата за препарат "Гианеб" для Кузнецова Ильи. </t>
  </si>
  <si>
    <t xml:space="preserve">Согласно счету № 414 от 21.04.2023г., по дог. 19-2 от 01.02.2019г. оплата за слухоречевую реабилитацию для Андреевой Ксении Дмитриевны. </t>
  </si>
  <si>
    <t xml:space="preserve">По счету № 0-1251 от 03.04.2023г. оплата за препарат "Гианеб" для Гуртового Никиты. </t>
  </si>
  <si>
    <t xml:space="preserve">Материальная помощь по программе "Дорогу осилит идущий" для Фукс Екатерины. </t>
  </si>
  <si>
    <t>По договору № 1483089 от 04.04.2023г. оплата за мед.оборудование (портативный видео-увеличитель) для Вертемягина Александра.</t>
  </si>
  <si>
    <t xml:space="preserve">Материальная помощь по программе "Дорогу осилит идущий" для Жукова Константина. </t>
  </si>
  <si>
    <t xml:space="preserve">Согласно счету № 158 от 20.04.2023г., по дог.№ 25-06-13/ФД/ФС от 25.06.13г. оплата за мед.услуги для Воронина Матвея. </t>
  </si>
  <si>
    <t xml:space="preserve">Материальная помощь по акции "Волшебная варежка" для Эльсункаева Ислама. </t>
  </si>
  <si>
    <t xml:space="preserve">По счету № 0-298 от 25.01.2023г. оплата за препарат "Гианеб" для Зениной Марии. </t>
  </si>
  <si>
    <t xml:space="preserve">По счету № 0-1252 от 03.04.2023г. оплата за препарат "Гианеб" для Мелузова Ильи. </t>
  </si>
  <si>
    <t xml:space="preserve">Согласно счету № 1090 от 25.10.2022г., по дог. 19-2 от 01.02.2019г. оплата за слухоречевую реабилитацию для Уфимцева Андрея. </t>
  </si>
  <si>
    <t>Материальная помощь по программе "Дорогу осилит идущий" для Куликова Данила.</t>
  </si>
  <si>
    <t>По договору № 1483088 от 04.04.2023г. оплата за мед.оборудование (портативный видео-увеличитель) для Оплеснина Сергея.</t>
  </si>
  <si>
    <t>Согласно дог.0304/2023-27 оплата за мед.расходные материалы к операции (клапан, катетеры) для Саргсяна Армана.</t>
  </si>
  <si>
    <t xml:space="preserve">По счету № 0-1250 от 03.04.2023г. оплата за препарат "Гианеб" для Жуковой Дарьи. </t>
  </si>
  <si>
    <t xml:space="preserve">Материальная помощь по программе "Дорогу осилит идущий" для Потаповой Виолетты. </t>
  </si>
  <si>
    <t xml:space="preserve">По счету № 0-1249 от 03.04.2023г. оплата за препарат "Гианеб" для Пащенко Дарьи. </t>
  </si>
  <si>
    <t xml:space="preserve">Материальная помощь по программе "Дорогу осилит идущий" для Петухова Добрыни. </t>
  </si>
  <si>
    <t xml:space="preserve">Оплата за услуги почты (отправление посылок в библиотеки) по программе фонда "Читающая Россия". </t>
  </si>
  <si>
    <t xml:space="preserve">Оплата за услуги почты (отправление посылок в семьи) по программе фонда "Семейная почта". </t>
  </si>
  <si>
    <t>Согласно акту № 37 от 09.04.2023 оплата за медицинские услуги, пациент Честных Анастасия Олеговна.</t>
  </si>
  <si>
    <t xml:space="preserve">Согласно акту № 42 от 20.04.2023 оплата за медицинские услуги, пациент Качанова Валентина Сергеевна. </t>
  </si>
  <si>
    <t>Стипендия по программе "Пять с плюсом" за апрель 2023 (813 стипендиатов)</t>
  </si>
  <si>
    <t>По дог. № 035/7-ОФТ-230418 от 18.04.2023г. оплата за офт.тонометр, наконечники для Кузнецова Максима Сергеевича.</t>
  </si>
  <si>
    <t>Доплата по дог. № 035/6-ОФТ-230329 от 29.03.2023г. за офт.тонометр, наконечники для Малышева Матвея.</t>
  </si>
  <si>
    <t>итого</t>
  </si>
  <si>
    <t>орграсходы</t>
  </si>
  <si>
    <t>01-30.04.2023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</si>
</sst>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indexed="8"/>
      <name val="Calibri"/>
      <family val="2"/>
      <scheme val="minor"/>
    </font>
    <font>
      <sz val="10"/>
      <name val="Calibri"/>
      <family val="2"/>
      <charset val="204"/>
    </font>
    <font>
      <sz val="10"/>
      <name val="Calibri"/>
      <family val="2"/>
      <charset val="204"/>
    </font>
    <font>
      <sz val="11"/>
      <color indexed="8"/>
      <name val="Calibri"/>
      <family val="2"/>
      <scheme val="minor"/>
    </font>
    <font>
      <sz val="1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4" fillId="0" borderId="3" xfId="0" applyFont="1" applyBorder="1" applyAlignment="1">
      <alignment horizontal="left" wrapText="1"/>
    </xf>
    <xf numFmtId="0" fontId="0" fillId="0" borderId="3" xfId="0" applyBorder="1"/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3" fontId="4" fillId="0" borderId="3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14" fontId="1" fillId="0" borderId="3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4" fillId="0" borderId="2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10" workbookViewId="0">
      <selection activeCell="A4" sqref="A4"/>
    </sheetView>
  </sheetViews>
  <sheetFormatPr defaultRowHeight="14.4" x14ac:dyDescent="0.3"/>
  <cols>
    <col min="1" max="1" width="10" style="10" customWidth="1"/>
    <col min="2" max="2" width="14.33203125" style="10" customWidth="1"/>
    <col min="3" max="3" width="42.109375" customWidth="1"/>
    <col min="4" max="4" width="15.109375" style="10" customWidth="1"/>
  </cols>
  <sheetData>
    <row r="1" spans="1:4" ht="24" customHeight="1" x14ac:dyDescent="0.3">
      <c r="A1" s="18" t="s">
        <v>14</v>
      </c>
      <c r="B1" s="18"/>
      <c r="C1" s="18"/>
      <c r="D1" s="18"/>
    </row>
    <row r="2" spans="1:4" ht="24.9" customHeight="1" x14ac:dyDescent="0.3">
      <c r="A2" s="4" t="s">
        <v>0</v>
      </c>
      <c r="B2" s="4" t="s">
        <v>1</v>
      </c>
      <c r="C2" s="4" t="s">
        <v>15</v>
      </c>
      <c r="D2" s="4" t="s">
        <v>12</v>
      </c>
    </row>
    <row r="3" spans="1:4" ht="24.9" customHeight="1" x14ac:dyDescent="0.3">
      <c r="A3" s="20" t="s">
        <v>54</v>
      </c>
      <c r="B3" s="17">
        <v>631155.18000000005</v>
      </c>
      <c r="C3" s="3" t="s">
        <v>13</v>
      </c>
      <c r="D3" s="19" t="s">
        <v>53</v>
      </c>
    </row>
    <row r="4" spans="1:4" ht="30" customHeight="1" x14ac:dyDescent="0.3">
      <c r="A4" s="7" t="s">
        <v>2</v>
      </c>
      <c r="B4" s="6">
        <v>4065000</v>
      </c>
      <c r="C4" s="5" t="s">
        <v>49</v>
      </c>
      <c r="D4" s="4" t="s">
        <v>16</v>
      </c>
    </row>
    <row r="5" spans="1:4" ht="41.4" x14ac:dyDescent="0.3">
      <c r="A5" s="7" t="s">
        <v>2</v>
      </c>
      <c r="B5" s="11">
        <v>344500</v>
      </c>
      <c r="C5" s="14" t="s">
        <v>22</v>
      </c>
      <c r="D5" s="4" t="s">
        <v>18</v>
      </c>
    </row>
    <row r="6" spans="1:4" ht="41.4" x14ac:dyDescent="0.3">
      <c r="A6" s="8" t="s">
        <v>2</v>
      </c>
      <c r="B6" s="12">
        <v>344500</v>
      </c>
      <c r="C6" s="1" t="s">
        <v>23</v>
      </c>
      <c r="D6" s="4" t="s">
        <v>18</v>
      </c>
    </row>
    <row r="7" spans="1:4" ht="41.4" x14ac:dyDescent="0.3">
      <c r="A7" s="8" t="s">
        <v>2</v>
      </c>
      <c r="B7" s="12">
        <v>183120</v>
      </c>
      <c r="C7" s="1" t="s">
        <v>50</v>
      </c>
      <c r="D7" s="4" t="s">
        <v>18</v>
      </c>
    </row>
    <row r="8" spans="1:4" ht="41.4" x14ac:dyDescent="0.3">
      <c r="A8" s="8" t="s">
        <v>2</v>
      </c>
      <c r="B8" s="12">
        <v>210000</v>
      </c>
      <c r="C8" s="1" t="s">
        <v>24</v>
      </c>
      <c r="D8" s="4" t="s">
        <v>18</v>
      </c>
    </row>
    <row r="9" spans="1:4" ht="41.4" x14ac:dyDescent="0.3">
      <c r="A9" s="8" t="s">
        <v>2</v>
      </c>
      <c r="B9" s="12">
        <v>250000</v>
      </c>
      <c r="C9" s="1" t="s">
        <v>25</v>
      </c>
      <c r="D9" s="4" t="s">
        <v>18</v>
      </c>
    </row>
    <row r="10" spans="1:4" ht="52.5" customHeight="1" x14ac:dyDescent="0.3">
      <c r="A10" s="8" t="s">
        <v>2</v>
      </c>
      <c r="B10" s="12">
        <v>225000</v>
      </c>
      <c r="C10" s="1" t="s">
        <v>26</v>
      </c>
      <c r="D10" s="4" t="s">
        <v>18</v>
      </c>
    </row>
    <row r="11" spans="1:4" ht="27.6" x14ac:dyDescent="0.3">
      <c r="A11" s="8" t="s">
        <v>3</v>
      </c>
      <c r="B11" s="12">
        <v>98400</v>
      </c>
      <c r="C11" s="1" t="s">
        <v>27</v>
      </c>
      <c r="D11" s="4" t="s">
        <v>18</v>
      </c>
    </row>
    <row r="12" spans="1:4" ht="55.2" x14ac:dyDescent="0.3">
      <c r="A12" s="8" t="s">
        <v>3</v>
      </c>
      <c r="B12" s="12">
        <v>225000</v>
      </c>
      <c r="C12" s="1" t="s">
        <v>28</v>
      </c>
      <c r="D12" s="4" t="s">
        <v>18</v>
      </c>
    </row>
    <row r="13" spans="1:4" ht="27.6" x14ac:dyDescent="0.3">
      <c r="A13" s="8" t="s">
        <v>3</v>
      </c>
      <c r="B13" s="12">
        <v>98400</v>
      </c>
      <c r="C13" s="1" t="s">
        <v>29</v>
      </c>
      <c r="D13" s="4" t="s">
        <v>18</v>
      </c>
    </row>
    <row r="14" spans="1:4" ht="27.6" x14ac:dyDescent="0.3">
      <c r="A14" s="8" t="s">
        <v>3</v>
      </c>
      <c r="B14" s="12">
        <v>40000</v>
      </c>
      <c r="C14" s="1" t="s">
        <v>30</v>
      </c>
      <c r="D14" s="4" t="s">
        <v>18</v>
      </c>
    </row>
    <row r="15" spans="1:4" ht="41.4" x14ac:dyDescent="0.3">
      <c r="A15" s="8" t="s">
        <v>3</v>
      </c>
      <c r="B15" s="12">
        <v>344500</v>
      </c>
      <c r="C15" s="1" t="s">
        <v>31</v>
      </c>
      <c r="D15" s="4" t="s">
        <v>18</v>
      </c>
    </row>
    <row r="16" spans="1:4" ht="41.4" x14ac:dyDescent="0.3">
      <c r="A16" s="8" t="s">
        <v>3</v>
      </c>
      <c r="B16" s="12">
        <v>19000</v>
      </c>
      <c r="C16" s="1" t="s">
        <v>48</v>
      </c>
      <c r="D16" s="4" t="s">
        <v>18</v>
      </c>
    </row>
    <row r="17" spans="1:4" ht="27.6" x14ac:dyDescent="0.3">
      <c r="A17" s="8" t="s">
        <v>4</v>
      </c>
      <c r="B17" s="12">
        <v>40000</v>
      </c>
      <c r="C17" s="1" t="s">
        <v>32</v>
      </c>
      <c r="D17" s="4" t="s">
        <v>18</v>
      </c>
    </row>
    <row r="18" spans="1:4" ht="41.4" x14ac:dyDescent="0.3">
      <c r="A18" s="8" t="s">
        <v>4</v>
      </c>
      <c r="B18" s="12">
        <v>162000</v>
      </c>
      <c r="C18" s="1" t="s">
        <v>33</v>
      </c>
      <c r="D18" s="4" t="s">
        <v>18</v>
      </c>
    </row>
    <row r="19" spans="1:4" ht="27.6" x14ac:dyDescent="0.3">
      <c r="A19" s="8" t="s">
        <v>5</v>
      </c>
      <c r="B19" s="12">
        <v>20000</v>
      </c>
      <c r="C19" s="1" t="s">
        <v>34</v>
      </c>
      <c r="D19" s="4" t="s">
        <v>19</v>
      </c>
    </row>
    <row r="20" spans="1:4" ht="27.6" x14ac:dyDescent="0.3">
      <c r="A20" s="8" t="s">
        <v>6</v>
      </c>
      <c r="B20" s="12">
        <v>98400</v>
      </c>
      <c r="C20" s="1" t="s">
        <v>35</v>
      </c>
      <c r="D20" s="4" t="s">
        <v>18</v>
      </c>
    </row>
    <row r="21" spans="1:4" ht="27.6" x14ac:dyDescent="0.3">
      <c r="A21" s="8" t="s">
        <v>6</v>
      </c>
      <c r="B21" s="12">
        <v>98400</v>
      </c>
      <c r="C21" s="1" t="s">
        <v>36</v>
      </c>
      <c r="D21" s="4" t="s">
        <v>18</v>
      </c>
    </row>
    <row r="22" spans="1:4" ht="41.4" x14ac:dyDescent="0.3">
      <c r="A22" s="8" t="s">
        <v>7</v>
      </c>
      <c r="B22" s="12">
        <v>19000</v>
      </c>
      <c r="C22" s="1" t="s">
        <v>47</v>
      </c>
      <c r="D22" s="4" t="s">
        <v>18</v>
      </c>
    </row>
    <row r="23" spans="1:4" ht="27.6" x14ac:dyDescent="0.3">
      <c r="A23" s="8" t="s">
        <v>8</v>
      </c>
      <c r="B23" s="12">
        <v>80000</v>
      </c>
      <c r="C23" s="1" t="s">
        <v>20</v>
      </c>
      <c r="D23" s="4" t="s">
        <v>19</v>
      </c>
    </row>
    <row r="24" spans="1:4" ht="41.4" x14ac:dyDescent="0.3">
      <c r="A24" s="8" t="s">
        <v>9</v>
      </c>
      <c r="B24" s="12">
        <v>210000</v>
      </c>
      <c r="C24" s="1" t="s">
        <v>37</v>
      </c>
      <c r="D24" s="4" t="s">
        <v>18</v>
      </c>
    </row>
    <row r="25" spans="1:4" ht="27.6" x14ac:dyDescent="0.3">
      <c r="A25" s="8" t="s">
        <v>9</v>
      </c>
      <c r="B25" s="12">
        <v>40000</v>
      </c>
      <c r="C25" s="1" t="s">
        <v>38</v>
      </c>
      <c r="D25" s="4" t="s">
        <v>18</v>
      </c>
    </row>
    <row r="26" spans="1:4" ht="40.5" customHeight="1" x14ac:dyDescent="0.3">
      <c r="A26" s="8" t="s">
        <v>9</v>
      </c>
      <c r="B26" s="12">
        <v>11520</v>
      </c>
      <c r="C26" s="1" t="s">
        <v>51</v>
      </c>
      <c r="D26" s="4" t="s">
        <v>18</v>
      </c>
    </row>
    <row r="27" spans="1:4" ht="30" customHeight="1" x14ac:dyDescent="0.3">
      <c r="A27" s="13">
        <v>45022</v>
      </c>
      <c r="B27" s="12">
        <v>90000</v>
      </c>
      <c r="C27" s="5" t="s">
        <v>17</v>
      </c>
      <c r="D27" s="4" t="s">
        <v>16</v>
      </c>
    </row>
    <row r="28" spans="1:4" ht="41.4" x14ac:dyDescent="0.3">
      <c r="A28" s="8" t="s">
        <v>10</v>
      </c>
      <c r="B28" s="12">
        <v>344500</v>
      </c>
      <c r="C28" s="1" t="s">
        <v>39</v>
      </c>
      <c r="D28" s="4" t="s">
        <v>18</v>
      </c>
    </row>
    <row r="29" spans="1:4" ht="41.4" x14ac:dyDescent="0.3">
      <c r="A29" s="8" t="s">
        <v>10</v>
      </c>
      <c r="B29" s="12">
        <v>230000</v>
      </c>
      <c r="C29" s="1" t="s">
        <v>40</v>
      </c>
      <c r="D29" s="4" t="s">
        <v>18</v>
      </c>
    </row>
    <row r="30" spans="1:4" ht="27.6" x14ac:dyDescent="0.3">
      <c r="A30" s="8" t="s">
        <v>10</v>
      </c>
      <c r="B30" s="12">
        <v>98400</v>
      </c>
      <c r="C30" s="1" t="s">
        <v>41</v>
      </c>
      <c r="D30" s="4" t="s">
        <v>18</v>
      </c>
    </row>
    <row r="31" spans="1:4" ht="27.6" x14ac:dyDescent="0.3">
      <c r="A31" s="8" t="s">
        <v>10</v>
      </c>
      <c r="B31" s="12">
        <v>40000</v>
      </c>
      <c r="C31" s="1" t="s">
        <v>42</v>
      </c>
      <c r="D31" s="4" t="s">
        <v>18</v>
      </c>
    </row>
    <row r="32" spans="1:4" ht="27.6" x14ac:dyDescent="0.3">
      <c r="A32" s="8" t="s">
        <v>11</v>
      </c>
      <c r="B32" s="12">
        <v>98400</v>
      </c>
      <c r="C32" s="1" t="s">
        <v>43</v>
      </c>
      <c r="D32" s="4" t="s">
        <v>18</v>
      </c>
    </row>
    <row r="33" spans="1:4" ht="27.6" x14ac:dyDescent="0.3">
      <c r="A33" s="8" t="s">
        <v>11</v>
      </c>
      <c r="B33" s="12">
        <v>40000</v>
      </c>
      <c r="C33" s="1" t="s">
        <v>44</v>
      </c>
      <c r="D33" s="4" t="s">
        <v>18</v>
      </c>
    </row>
    <row r="34" spans="1:4" ht="41.4" x14ac:dyDescent="0.3">
      <c r="A34" s="8" t="s">
        <v>11</v>
      </c>
      <c r="B34" s="12">
        <v>113789.99</v>
      </c>
      <c r="C34" s="1" t="s">
        <v>45</v>
      </c>
      <c r="D34" s="4" t="s">
        <v>16</v>
      </c>
    </row>
    <row r="35" spans="1:4" ht="27.6" x14ac:dyDescent="0.3">
      <c r="A35" s="8" t="s">
        <v>11</v>
      </c>
      <c r="B35" s="12">
        <v>31849.27</v>
      </c>
      <c r="C35" s="1" t="s">
        <v>46</v>
      </c>
      <c r="D35" s="4" t="s">
        <v>21</v>
      </c>
    </row>
    <row r="36" spans="1:4" ht="19.5" customHeight="1" x14ac:dyDescent="0.3">
      <c r="A36" s="15" t="s">
        <v>52</v>
      </c>
      <c r="B36" s="16">
        <f>SUM(B3:B35)</f>
        <v>8944834.4399999995</v>
      </c>
      <c r="C36" s="2"/>
      <c r="D36" s="9"/>
    </row>
  </sheetData>
  <mergeCells count="1">
    <mergeCell ref="A1:D1"/>
  </mergeCells>
  <pageMargins left="0.70866141732283472" right="0.51181102362204722" top="0.7480314960629921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2023-05-04T12:32:43Z</cp:lastPrinted>
  <dcterms:created xsi:type="dcterms:W3CDTF">2023-05-04T09:18:12Z</dcterms:created>
  <dcterms:modified xsi:type="dcterms:W3CDTF">2023-05-04T12:33:55Z</dcterms:modified>
</cp:coreProperties>
</file>